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<sst xmlns="http://schemas.openxmlformats.org/spreadsheetml/2006/main" count="18" uniqueCount="11">
  <si>
    <t>鄂尔多斯市人才发展集团有限公司公开招聘劳务派遣人员成绩汇总表</t>
  </si>
  <si>
    <t>岗位代码</t>
  </si>
  <si>
    <t>岗位名称</t>
  </si>
  <si>
    <t>准考证号</t>
  </si>
  <si>
    <t>笔试成绩</t>
  </si>
  <si>
    <t>面试成绩</t>
  </si>
  <si>
    <t>总成绩</t>
  </si>
  <si>
    <t>是否进入体检环节</t>
  </si>
  <si>
    <t>培训教育劳务派遣服务岗</t>
  </si>
  <si>
    <t>是</t>
  </si>
  <si>
    <t>缺考</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</si>
</sst>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宋体"/>
      <charset val="134"/>
      <scheme val="minor"/>
    </font>
    <font>
      <b/>
      <sz val="11"/>
      <name val="宋体"/>
      <charset val="134"/>
      <scheme val="minor"/>
    </font>
    <font>
      <sz val="11"/>
      <name val="宋体"/>
      <charset val="134"/>
      <scheme val="minor"/>
    </font>
    <font>
      <b/>
      <sz val="18"/>
      <name val="宋体"/>
      <charset val="134"/>
      <scheme val="minor"/>
    </font>
    <font>
      <b/>
      <sz val="12"/>
      <name val="宋体"/>
      <charset val="134"/>
      <scheme val="minor"/>
    </font>
    <font>
      <sz val="12"/>
      <name val="宋体"/>
      <charset val="134"/>
      <scheme val="minor"/>
    </font>
    <font>
      <sz val="12"/>
      <name val="宋体"/>
      <charset val="0"/>
    </font>
    <font>
      <sz val="12"/>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4">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Alignment="1">
      <alignment horizontal="center" vertical="center"/>
    </xf>
    <xf numFmtId="176" fontId="2" fillId="0" borderId="0" xfId="0" applyNumberFormat="1" applyFont="1" applyAlignment="1">
      <alignment horizontal="center" vertical="center"/>
    </xf>
    <xf numFmtId="176" fontId="2" fillId="0" borderId="0" xfId="0" applyNumberFormat="1" applyFont="1">
      <alignment vertical="center"/>
    </xf>
    <xf numFmtId="0" fontId="3" fillId="0" borderId="0" xfId="0" applyFont="1" applyAlignment="1">
      <alignment horizontal="center" vertical="center"/>
    </xf>
    <xf numFmtId="0" fontId="4" fillId="0" borderId="1" xfId="0" applyFont="1" applyBorder="1" applyAlignment="1">
      <alignment horizontal="center" vertical="center"/>
    </xf>
    <xf numFmtId="176" fontId="4" fillId="0" borderId="1" xfId="0" applyNumberFormat="1" applyFont="1" applyBorder="1" applyAlignment="1">
      <alignment horizontal="center" vertical="center"/>
    </xf>
    <xf numFmtId="0" fontId="5" fillId="0" borderId="1" xfId="0" applyFont="1" applyBorder="1" applyAlignment="1">
      <alignment horizontal="center" vertical="center"/>
    </xf>
    <xf numFmtId="0" fontId="6" fillId="0" borderId="1" xfId="0" applyFont="1" applyFill="1" applyBorder="1" applyAlignment="1">
      <alignment horizontal="right" vertical="center"/>
    </xf>
    <xf numFmtId="176" fontId="5" fillId="0" borderId="1" xfId="0" applyNumberFormat="1" applyFont="1" applyBorder="1" applyAlignment="1">
      <alignment horizontal="right" vertical="center"/>
    </xf>
    <xf numFmtId="0" fontId="7" fillId="0" borderId="1" xfId="0" applyFont="1" applyBorder="1" applyAlignment="1">
      <alignment horizontal="center" vertical="center"/>
    </xf>
    <xf numFmtId="0" fontId="5" fillId="0" borderId="1" xfId="0" applyFon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tabSelected="1" zoomScaleSheetLayoutView="60" workbookViewId="0">
      <selection activeCell="B17" sqref="B17"/>
    </sheetView>
  </sheetViews>
  <sheetFormatPr defaultColWidth="9" defaultRowHeight="20" customHeight="1" outlineLevelCol="6"/>
  <cols>
    <col min="1" max="1" width="16.125" style="3" customWidth="1"/>
    <col min="2" max="2" width="31.625" style="3" customWidth="1"/>
    <col min="3" max="3" width="17.75" style="3" customWidth="1"/>
    <col min="4" max="4" width="15.5" style="3" customWidth="1"/>
    <col min="5" max="5" width="13.625" style="4" customWidth="1"/>
    <col min="6" max="6" width="15.25" style="5" customWidth="1"/>
    <col min="7" max="7" width="27" style="2" customWidth="1"/>
    <col min="8" max="16384" width="9" style="2"/>
  </cols>
  <sheetData>
    <row r="1" ht="49" customHeight="1" spans="1:7">
      <c r="A1" s="6" t="s">
        <v>0</v>
      </c>
      <c r="B1" s="6"/>
      <c r="C1" s="6"/>
      <c r="D1" s="6"/>
      <c r="E1" s="6"/>
      <c r="F1" s="6"/>
      <c r="G1" s="6"/>
    </row>
    <row r="2" s="1" customFormat="1" ht="30" customHeight="1" spans="1:7">
      <c r="A2" s="7" t="s">
        <v>1</v>
      </c>
      <c r="B2" s="7" t="s">
        <v>2</v>
      </c>
      <c r="C2" s="7" t="s">
        <v>3</v>
      </c>
      <c r="D2" s="7" t="s">
        <v>4</v>
      </c>
      <c r="E2" s="8" t="s">
        <v>5</v>
      </c>
      <c r="F2" s="8" t="s">
        <v>6</v>
      </c>
      <c r="G2" s="7" t="s">
        <v>7</v>
      </c>
    </row>
    <row r="3" ht="23" customHeight="1" spans="1:7">
      <c r="A3" s="9">
        <v>101</v>
      </c>
      <c r="B3" s="9" t="s">
        <v>8</v>
      </c>
      <c r="C3" s="9" t="str">
        <f>"26101010101"</f>
        <v>26101010101</v>
      </c>
      <c r="D3" s="10">
        <v>85</v>
      </c>
      <c r="E3" s="11">
        <v>82.53</v>
      </c>
      <c r="F3" s="11">
        <f>D3*0.5+E3*0.5</f>
        <v>83.765</v>
      </c>
      <c r="G3" s="12" t="s">
        <v>9</v>
      </c>
    </row>
    <row r="4" ht="23" customHeight="1" spans="1:7">
      <c r="A4" s="9">
        <v>101</v>
      </c>
      <c r="B4" s="9" t="s">
        <v>8</v>
      </c>
      <c r="C4" s="9" t="str">
        <f>"26101010102"</f>
        <v>26101010102</v>
      </c>
      <c r="D4" s="10">
        <v>83.1</v>
      </c>
      <c r="E4" s="11">
        <v>77.8</v>
      </c>
      <c r="F4" s="11">
        <f t="shared" ref="F4:F9" si="0">D4*0.5+E4*0.5</f>
        <v>80.45</v>
      </c>
      <c r="G4" s="12"/>
    </row>
    <row r="5" ht="23" customHeight="1" spans="1:7">
      <c r="A5" s="9">
        <v>101</v>
      </c>
      <c r="B5" s="9" t="s">
        <v>8</v>
      </c>
      <c r="C5" s="9" t="str">
        <f>"26101010103"</f>
        <v>26101010103</v>
      </c>
      <c r="D5" s="10">
        <v>80.1</v>
      </c>
      <c r="E5" s="11">
        <v>75.03</v>
      </c>
      <c r="F5" s="11">
        <f t="shared" si="0"/>
        <v>77.565</v>
      </c>
      <c r="G5" s="12"/>
    </row>
    <row r="6" ht="23" customHeight="1" spans="1:7">
      <c r="A6" s="9">
        <v>101</v>
      </c>
      <c r="B6" s="9" t="s">
        <v>8</v>
      </c>
      <c r="C6" s="9" t="str">
        <f>"26101010104"</f>
        <v>26101010104</v>
      </c>
      <c r="D6" s="10">
        <v>84.4</v>
      </c>
      <c r="E6" s="11">
        <v>84.53</v>
      </c>
      <c r="F6" s="11">
        <f t="shared" si="0"/>
        <v>84.465</v>
      </c>
      <c r="G6" s="12" t="s">
        <v>9</v>
      </c>
    </row>
    <row r="7" ht="23" customHeight="1" spans="1:7">
      <c r="A7" s="9">
        <v>101</v>
      </c>
      <c r="B7" s="9" t="s">
        <v>8</v>
      </c>
      <c r="C7" s="9" t="str">
        <f>"26101010105"</f>
        <v>26101010105</v>
      </c>
      <c r="D7" s="10" t="s">
        <v>10</v>
      </c>
      <c r="E7" s="11"/>
      <c r="F7" s="11"/>
      <c r="G7" s="13"/>
    </row>
    <row r="8" s="2" customFormat="1" ht="23" customHeight="1" spans="1:7">
      <c r="A8" s="9">
        <v>101</v>
      </c>
      <c r="B8" s="9" t="s">
        <v>8</v>
      </c>
      <c r="C8" s="9" t="str">
        <f>"26101010106"</f>
        <v>26101010106</v>
      </c>
      <c r="D8" s="10">
        <v>76.7</v>
      </c>
      <c r="E8" s="11">
        <v>78.77</v>
      </c>
      <c r="F8" s="11">
        <f t="shared" si="0"/>
        <v>77.735</v>
      </c>
      <c r="G8" s="13"/>
    </row>
    <row r="9" ht="23" customHeight="1" spans="1:7">
      <c r="A9" s="9">
        <v>101</v>
      </c>
      <c r="B9" s="9" t="s">
        <v>8</v>
      </c>
      <c r="C9" s="9" t="str">
        <f>"26101010107"</f>
        <v>26101010107</v>
      </c>
      <c r="D9" s="10">
        <v>73.1</v>
      </c>
      <c r="E9" s="11">
        <v>79.57</v>
      </c>
      <c r="F9" s="11">
        <f t="shared" si="0"/>
        <v>76.335</v>
      </c>
      <c r="G9" s="13"/>
    </row>
  </sheetData>
  <sortState ref="A1:N11">
    <sortCondition ref="E1"/>
  </sortState>
  <mergeCells count="1">
    <mergeCell ref="A1:G1"/>
  </mergeCells>
  <pageMargins left="0.751388888888889" right="0.751388888888889" top="1" bottom="1" header="0.5" footer="0.5"/>
  <pageSetup paperSize="9" scale="93"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田优秀</cp:lastModifiedBy>
  <dcterms:created xsi:type="dcterms:W3CDTF">2026-06-05T02:58:00Z</dcterms:created>
  <dcterms:modified xsi:type="dcterms:W3CDTF">2026-06-16T09:12:56Z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95CF307D5D8F46E89C410A5C571CB232_13</vt:lpwstr>
  </property>
  <property fmtid="{D5CDD505-2E9C-101B-9397-08002B2CF9AE}" pid="3" name="KSOProductBuildVer">
    <vt:lpwstr>2052-12.1.0.26895</vt:lpwstr>
  </property>
  <property fmtid="{D5CDD505-2E9C-101B-9397-08002B2CF9AE}" pid="4" name="CalculationRule">
    <vt:i4>0</vt:i4>
  </property>
</Properties>
</file>